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57" i="1"/>
  <c r="H28" i="1"/>
  <c r="H18" i="1" l="1"/>
  <c r="H35" i="1" l="1"/>
  <c r="H21" i="1" l="1"/>
  <c r="H20" i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<sst xmlns="http://schemas.openxmlformats.org/spreadsheetml/2006/main" count="56" uniqueCount="33">
  <si>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</si>
  <si>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</si>
  <si>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</si>
  <si>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</si>
  <si>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</si>
  <si>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</si>
  <si>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</si>
  <si>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</si>
  <si>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</si>
  <si>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</si>
  <si>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</si>
  <si>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</si>
  <si>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</si>
  <si>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</si>
  <si>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</si>
  <si>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</si>
  <si>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</si>
  <si>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</si>
  <si>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</si>
  <si>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</si>
  <si>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</si>
  <si>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</si>
  <si>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</si>
  <si>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</si>
  <si>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</si>
  <si>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</si>
  <si>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</si>
  <si>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</si>
  <si>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</si>
  <si>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</si>
  <si>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Dana:16.03.2021.</t>
  </si>
  <si>
    <t>Primljena i neutrošena participacija od 16.03.2021.</t>
  </si>
  <si>
    <t>Dana 16.03.2021.godine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</si>
</sst>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40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44271</v>
      </c>
      <c r="H12" s="23">
        <v>2285498.21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44271</v>
      </c>
      <c r="H13" s="3">
        <f>H14+H29-H36-H50</f>
        <v>1920388.3699999987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44271</v>
      </c>
      <c r="H14" s="4">
        <f>H15+H16+H17+H18+H19+H20+H21+H22+H23+H24+H25+H26+H27+H28</f>
        <v>23938645.710000001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22173288.870000001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</f>
        <v>619191.73999999964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f>33287.54+8129.66-41417.2</f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1098916.67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</f>
        <v>47248.43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44271</v>
      </c>
      <c r="H29" s="4">
        <f>H30+H31+H32+H33+H34+H35</f>
        <v>3006315.7199999997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2845224.19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</f>
        <v>12873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44271</v>
      </c>
      <c r="H36" s="5">
        <f>SUM(H37:H48)</f>
        <v>22179348.870000001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22173288.870000001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6060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44271</v>
      </c>
      <c r="H50" s="5">
        <f>SUM(H51:H55)</f>
        <v>2845224.19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2845224.19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44271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</f>
        <v>382178.85999999981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15118.23+1950.79</f>
        <v>17069.02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2285498.2099999986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2021-03-17T13:10:23Z</dcterms:modified>
</cp:coreProperties>
</file>